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7115" windowHeight="9465"/>
  </bookViews>
  <sheets>
    <sheet name="Financeiras" sheetId="1" r:id="rId1"/>
    <sheet name="Folha2" sheetId="2" r:id="rId2"/>
    <sheet name="Folha3" sheetId="3" r:id="rId3"/>
  </sheets>
  <calcPr calcId="125725"/>
</workbook>
</file>

<file path=xl/calcChain.xml><?xml version="1.0" encoding="utf-8"?>
<calcChain xmlns="http://schemas.openxmlformats.org/spreadsheetml/2006/main">
  <c r="H14" i="1"/>
  <c r="D14"/>
  <c r="D15"/>
  <c r="G7"/>
  <c r="K3"/>
  <c r="C6"/>
</calcChain>
</file>

<file path=xl/sharedStrings.xml><?xml version="1.0" encoding="utf-8"?>
<sst xmlns="http://schemas.openxmlformats.org/spreadsheetml/2006/main" count="28" uniqueCount="17">
  <si>
    <t>Depósito</t>
  </si>
  <si>
    <t>Prazo</t>
  </si>
  <si>
    <t>Juro Anual</t>
  </si>
  <si>
    <t>Total</t>
  </si>
  <si>
    <t>Depósito Mensal</t>
  </si>
  <si>
    <t>3.</t>
  </si>
  <si>
    <t>4.</t>
  </si>
  <si>
    <t>5.</t>
  </si>
  <si>
    <t>Reforço Trimestal</t>
  </si>
  <si>
    <t>Valor Inicial</t>
  </si>
  <si>
    <t>Valor Final</t>
  </si>
  <si>
    <t xml:space="preserve">Depósito </t>
  </si>
  <si>
    <t>Taxa Juro Anual</t>
  </si>
  <si>
    <t>Taxa Juro Mensal</t>
  </si>
  <si>
    <t>6 e 7.</t>
  </si>
  <si>
    <t>8.</t>
  </si>
  <si>
    <t>Taxa Anual</t>
  </si>
</sst>
</file>

<file path=xl/styles.xml><?xml version="1.0" encoding="utf-8"?>
<styleSheet xmlns="http://schemas.openxmlformats.org/spreadsheetml/2006/main">
  <numFmts count="3">
    <numFmt numFmtId="8" formatCode="#,##0.00\ &quot;€&quot;;[Red]\-#,##0.00\ &quot;€&quot;"/>
    <numFmt numFmtId="164" formatCode="_-* #,##0.00\ [$€-816]_-;\-* #,##0.00\ [$€-816]_-;_-* &quot;-&quot;??\ [$€-816]_-;_-@_-"/>
    <numFmt numFmtId="166" formatCode="0.000%"/>
  </numFmts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10" fontId="0" fillId="0" borderId="1" xfId="0" applyNumberFormat="1" applyBorder="1"/>
    <xf numFmtId="10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/>
    <xf numFmtId="8" fontId="0" fillId="0" borderId="1" xfId="0" applyNumberFormat="1" applyBorder="1"/>
    <xf numFmtId="9" fontId="0" fillId="0" borderId="1" xfId="0" applyNumberFormat="1" applyBorder="1"/>
    <xf numFmtId="0" fontId="0" fillId="2" borderId="1" xfId="0" applyFill="1" applyBorder="1"/>
    <xf numFmtId="9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 wrapText="1"/>
    </xf>
    <xf numFmtId="164" fontId="0" fillId="0" borderId="1" xfId="0" applyNumberForma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8" fontId="0" fillId="3" borderId="1" xfId="0" applyNumberFormat="1" applyFill="1" applyBorder="1" applyAlignment="1">
      <alignment horizontal="center"/>
    </xf>
    <xf numFmtId="8" fontId="0" fillId="3" borderId="1" xfId="0" applyNumberFormat="1" applyFill="1" applyBorder="1"/>
    <xf numFmtId="164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66" fontId="0" fillId="0" borderId="1" xfId="0" applyNumberFormat="1" applyBorder="1"/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K15"/>
  <sheetViews>
    <sheetView tabSelected="1" topLeftCell="A7" workbookViewId="0">
      <selection activeCell="I13" sqref="I13"/>
    </sheetView>
  </sheetViews>
  <sheetFormatPr defaultRowHeight="15"/>
  <cols>
    <col min="2" max="2" width="10.28515625" bestFit="1" customWidth="1"/>
    <col min="3" max="3" width="11" bestFit="1" customWidth="1"/>
    <col min="4" max="4" width="13.28515625" bestFit="1" customWidth="1"/>
    <col min="6" max="6" width="16" bestFit="1" customWidth="1"/>
    <col min="7" max="8" width="11" bestFit="1" customWidth="1"/>
    <col min="10" max="10" width="11.42578125" bestFit="1" customWidth="1"/>
    <col min="11" max="11" width="11" bestFit="1" customWidth="1"/>
  </cols>
  <sheetData>
    <row r="2" spans="1:11">
      <c r="A2" s="1" t="s">
        <v>5</v>
      </c>
      <c r="E2" s="1" t="s">
        <v>6</v>
      </c>
      <c r="I2" s="15" t="s">
        <v>7</v>
      </c>
    </row>
    <row r="3" spans="1:11">
      <c r="B3" s="6" t="s">
        <v>0</v>
      </c>
      <c r="C3" s="7">
        <v>1500</v>
      </c>
      <c r="F3" s="6" t="s">
        <v>0</v>
      </c>
      <c r="G3" s="7">
        <v>1500</v>
      </c>
      <c r="J3" s="11" t="s">
        <v>9</v>
      </c>
      <c r="K3" s="9">
        <f>PV(6%/4,8,-250,3234.7,0)</f>
        <v>-999.99790217551129</v>
      </c>
    </row>
    <row r="4" spans="1:11">
      <c r="B4" s="6" t="s">
        <v>1</v>
      </c>
      <c r="C4" s="2">
        <v>1</v>
      </c>
      <c r="F4" s="6" t="s">
        <v>1</v>
      </c>
      <c r="G4" s="2">
        <v>1</v>
      </c>
      <c r="J4" s="6" t="s">
        <v>1</v>
      </c>
      <c r="K4" s="2">
        <v>2</v>
      </c>
    </row>
    <row r="5" spans="1:11">
      <c r="B5" s="6" t="s">
        <v>2</v>
      </c>
      <c r="C5" s="5">
        <v>4.4999999999999998E-2</v>
      </c>
      <c r="F5" s="6" t="s">
        <v>2</v>
      </c>
      <c r="G5" s="5">
        <v>4.4999999999999998E-2</v>
      </c>
      <c r="J5" s="6" t="s">
        <v>2</v>
      </c>
      <c r="K5" s="12">
        <v>0.06</v>
      </c>
    </row>
    <row r="6" spans="1:11" ht="30">
      <c r="B6" s="19" t="s">
        <v>3</v>
      </c>
      <c r="C6" s="20">
        <f>FV(4.5%,1,0,-1500,0)</f>
        <v>1567.5</v>
      </c>
      <c r="F6" s="6" t="s">
        <v>4</v>
      </c>
      <c r="G6" s="7">
        <v>100</v>
      </c>
      <c r="J6" s="13" t="s">
        <v>8</v>
      </c>
      <c r="K6" s="14">
        <v>250</v>
      </c>
    </row>
    <row r="7" spans="1:11">
      <c r="F7" s="19" t="s">
        <v>3</v>
      </c>
      <c r="G7" s="21">
        <f>FV(4.5%/12,12,-100,-1500,0)</f>
        <v>2793.9717386432731</v>
      </c>
      <c r="J7" s="19" t="s">
        <v>3</v>
      </c>
      <c r="K7" s="22">
        <v>3234.7</v>
      </c>
    </row>
    <row r="10" spans="1:11">
      <c r="A10" s="1" t="s">
        <v>14</v>
      </c>
      <c r="F10" t="s">
        <v>15</v>
      </c>
    </row>
    <row r="11" spans="1:11">
      <c r="B11" s="16" t="s">
        <v>11</v>
      </c>
      <c r="C11" s="16"/>
      <c r="D11" s="8">
        <v>8500</v>
      </c>
      <c r="G11" s="11" t="s">
        <v>0</v>
      </c>
      <c r="H11" s="8">
        <v>5000</v>
      </c>
    </row>
    <row r="12" spans="1:11">
      <c r="B12" s="16" t="s">
        <v>1</v>
      </c>
      <c r="C12" s="16"/>
      <c r="D12" s="3">
        <v>1</v>
      </c>
      <c r="G12" s="11" t="s">
        <v>1</v>
      </c>
      <c r="H12" s="3">
        <v>10</v>
      </c>
    </row>
    <row r="13" spans="1:11">
      <c r="B13" s="17" t="s">
        <v>10</v>
      </c>
      <c r="C13" s="18"/>
      <c r="D13" s="8">
        <v>8973.8799999999992</v>
      </c>
      <c r="G13" s="11" t="s">
        <v>16</v>
      </c>
      <c r="H13" s="4">
        <v>4.4999999999999998E-2</v>
      </c>
    </row>
    <row r="14" spans="1:11">
      <c r="B14" s="17" t="s">
        <v>12</v>
      </c>
      <c r="C14" s="18"/>
      <c r="D14" s="24">
        <f>RATE(12,0,-8500,8973.88,0,0)</f>
        <v>4.5312327956036052E-3</v>
      </c>
      <c r="G14" s="25" t="s">
        <v>10</v>
      </c>
      <c r="H14" s="21">
        <f>FV(4.5%,10,0,-5000,0)</f>
        <v>7764.8471086644768</v>
      </c>
    </row>
    <row r="15" spans="1:11">
      <c r="B15" s="23" t="s">
        <v>13</v>
      </c>
      <c r="C15" s="23"/>
      <c r="D15" s="10">
        <f>RATE(1,0,-8500,8973.88,0,0)</f>
        <v>5.5750588235294024E-2</v>
      </c>
    </row>
  </sheetData>
  <mergeCells count="5">
    <mergeCell ref="B11:C11"/>
    <mergeCell ref="B12:C12"/>
    <mergeCell ref="B13:C13"/>
    <mergeCell ref="B14:C14"/>
    <mergeCell ref="B15:C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Financeiras</vt:lpstr>
      <vt:lpstr>Folha2</vt:lpstr>
      <vt:lpstr>Folha3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EFA</dc:creator>
  <cp:lastModifiedBy>EFA</cp:lastModifiedBy>
  <dcterms:created xsi:type="dcterms:W3CDTF">2010-01-08T14:15:39Z</dcterms:created>
  <dcterms:modified xsi:type="dcterms:W3CDTF">2010-01-08T15:22:37Z</dcterms:modified>
</cp:coreProperties>
</file>